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394C4F01-1000-49F9-B26C-A1C5B4E09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模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2" i="1"/>
</calcChain>
</file>

<file path=xl/sharedStrings.xml><?xml version="1.0" encoding="utf-8"?>
<sst xmlns="http://schemas.openxmlformats.org/spreadsheetml/2006/main" count="90" uniqueCount="62">
  <si>
    <t>商品名称（或服务名称/工程名称）</t>
  </si>
  <si>
    <t>详细参数（或服务要求/工程内容）</t>
  </si>
  <si>
    <t>价格</t>
  </si>
  <si>
    <t>数量</t>
  </si>
  <si>
    <t>计量单位</t>
  </si>
  <si>
    <t>型号/规格</t>
  </si>
  <si>
    <t>是否进口</t>
  </si>
  <si>
    <t>国内有无</t>
  </si>
  <si>
    <t>不能达到的功能和性能</t>
  </si>
  <si>
    <t>品牌</t>
  </si>
  <si>
    <t>产地</t>
  </si>
  <si>
    <t>生产厂商</t>
  </si>
  <si>
    <t>高清网络摄像机</t>
  </si>
  <si>
    <r>
      <t xml:space="preserve">产品外形 半球
成像器件 1/2.7英寸 CMOS
有效像素 </t>
    </r>
    <r>
      <rPr>
        <sz val="8"/>
        <color indexed="10"/>
        <rFont val="华文细黑"/>
        <family val="3"/>
        <charset val="134"/>
      </rPr>
      <t>200万</t>
    </r>
    <r>
      <rPr>
        <sz val="8"/>
        <rFont val="华文细黑"/>
        <family val="3"/>
        <charset val="134"/>
      </rPr>
      <t xml:space="preserve">
最低照度 0.01Lux
分辨率 1920×1080
压缩格式 主码流: H.265 /H.264
子码流: H.265 /H.264 / MJPEG
压缩码率 32Kbps-8Mbps
网络接口 1个RJ45 10M/100M 自适应以太网口
电源电压 DC12V±25%
电源功率 非PoE: 4W Max
PoE: 5W Max
产品尺寸 φ110×93.2mm
产品重量 裸机重量: 350g
带包装重量: 500g
环境温度 工作：-30-60℃</t>
    </r>
    <phoneticPr fontId="8" type="noConversion"/>
  </si>
  <si>
    <t>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</si>
  <si>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DS-</t>
    </r>
    <r>
      <rPr>
        <sz val="10"/>
        <rFont val="华文细黑"/>
        <family val="3"/>
        <charset val="134"/>
      </rPr>
      <t>IPC-</t>
    </r>
    <r>
      <rPr>
        <sz val="10"/>
        <rFont val="华文细黑"/>
        <family val="3"/>
        <charset val="134"/>
      </rPr>
      <t>T12H-IA</t>
    </r>
  </si>
  <si>
    <t>海康威视</t>
  </si>
  <si>
    <t>国内</t>
    <phoneticPr fontId="5" type="noConversion"/>
  </si>
  <si>
    <t>杭州海康威视数字技术股份有限公司</t>
    <phoneticPr fontId="5" type="noConversion"/>
  </si>
  <si>
    <t>国内</t>
    <phoneticPr fontId="5" type="noConversion"/>
  </si>
  <si>
    <t>机柜</t>
    <phoneticPr fontId="8" type="noConversion"/>
  </si>
  <si>
    <t>6U墙柜</t>
    <phoneticPr fontId="8" type="noConversion"/>
  </si>
  <si>
    <t>个</t>
    <phoneticPr fontId="8" type="noConversion"/>
  </si>
  <si>
    <t>6U</t>
    <phoneticPr fontId="8" type="noConversion"/>
  </si>
  <si>
    <t>深圳市佰尚达实业有限公司</t>
  </si>
  <si>
    <t>个</t>
  </si>
  <si>
    <t>交换机</t>
  </si>
  <si>
    <t>平均无故障时间	≥10万小时
固定端口	24个10/100/1000Base-T 以太网端口
24个PoE端口, 单端口最大30W供电
性能	存储转发：支持
交换容量：48Gbps
MAC地址表：8K MAC
防雷	端口防雷6KV;
电源防雷6KV
PoE供电	
支持端口PoE设置和供电优先级设置
支持PoE过温保护
支持智能图形化管理和检测PD设备，（优先级、端口状态、功率分配、PD设备状态），智能管理PD设备功率
功耗	整机功耗：250W
PoE功耗: &lt;225W
电源输入	100-240VAC, 50/60Hz
产品尺寸	440mm*178.8mm*44mm</t>
    <phoneticPr fontId="8" type="noConversion"/>
  </si>
  <si>
    <t>G1124P-24-250W</t>
    <phoneticPr fontId="8" type="noConversion"/>
  </si>
  <si>
    <t>IP-COM</t>
    <phoneticPr fontId="8" type="noConversion"/>
  </si>
  <si>
    <t>深圳市和为顺网络技术有限公司</t>
    <phoneticPr fontId="5" type="noConversion"/>
  </si>
  <si>
    <t>产品类型	千兆以太网交换机，POE交换机
传输速率	10/100/1000Mbps
交换方式	存储-转发
包转发率	23.6Mpps
MAC地址表	4K
端口数量	16个
端口描述	16个10/100/1000 Base-T以太网端口
网络标准	IEEE 802.3，IEEE 802.3u，IEEE 802.3ab，IEEE 802.3x，IEEE 802.3af，IEEE 802.3at
状态指示灯	每千兆端口具有1个Link/Ack指示灯
每千兆端口具有1个PoE指示灯
每设备具有1个Power指示灯
电源电压	1-16口支持802.3af/at标准PoE供电
输入电压：AC 100-240V，50/60Hz
电源功率	整机功耗：&lt;150W
PoE最大输出功率：135W
产品尺寸	294×178×44mm</t>
    <phoneticPr fontId="8" type="noConversion"/>
  </si>
  <si>
    <t>G1116P-16-150W</t>
    <phoneticPr fontId="8" type="noConversion"/>
  </si>
  <si>
    <t>产品类型 POE交换机
端口数量 10个
端口描述 10个10/100/1000Mbps RJ45 端口
网络标准 IEEE 802.3、IEEE 802.3u、IEEE 802.3ab、IEEE 802.3x、IEEE 802.3af、IEEE 802.3at
状态指示灯 每台设备具有1个Power指示灯
每台设备具有1个PoE MAX指示灯
每端口具有1个Link/Act指示灯
电源电压 53.5VDC/1.22A
产品尺寸 171x98x27 mm
环境标准 工作温度：0℃～40℃
存储温度：-40℃～70℃
工作湿度：10%～90% RH不凝结
存储湿度：5%～90% RH不凝结
其它参数 支持符合IEEE 802.3af/at标准的受电设备（PD）
PoE端口优先级机制
IEEE802.3X全双工流控与Backpressure半双工流控
8个10/100/1000Mbps RJ45 端口支持PoE供电
整机最大供电功率为57W
每端口最大供电功率为30W</t>
    <phoneticPr fontId="8" type="noConversion"/>
  </si>
  <si>
    <t>G110P-C</t>
    <phoneticPr fontId="8" type="noConversion"/>
  </si>
  <si>
    <t>深圳市和为顺网络技术有限公司</t>
    <phoneticPr fontId="5" type="noConversion"/>
  </si>
  <si>
    <t>网络硬盘录像机</t>
  </si>
  <si>
    <t>压缩标准	H.265压缩
视频分辨率	3840*2160/30Hz，2560*1440/60Hz，1920*1080/60Hz，1600*1200/60Hz，1280*1024/60Hz，1280*720/60Hz，1204*768/60Hz
视频输入	64路
视频输出	1个HDMI接口，1个VGA接口
音频输出	1路，RCA接口（线性电平，阻抗：1KΩ）
其它接口	8个SATA接口，2个RJ45接口，1个RS-485接口，1个RS-232接口，2个USB2.0，1个USB3.0，16个报警输入，4个报警输出
视频制式	视频解码格式：H.265，Smart265，H.264，Smart264
图像质量	预览分屏：1/4/6/8/9/16/25/32/36/64画面
录像方式	手动录像，定时录像，时间录像，移动侦测录像，报警录像，动测或报警录像，动测且报警录像                                                                                           
录像回放	即时回放，常规回放，时间回放，标签回放，智能回访，外部文件回访，日志回访
备份方式	常规备份，时间备份，录像剪辑备份
抓图功能	手动
语音对讲	1个RCA接口（电平：2.0Vp-p，阻抗：1kΩ）
网络协议	IPv6，UPnP（即插即用），NTP（网络校时），SADP（设备网络搜索），PPPoE（拨号上网），DHCP（自动获取IP地址）</t>
    <phoneticPr fontId="8" type="noConversion"/>
  </si>
  <si>
    <t>DS-8864N-R8</t>
    <phoneticPr fontId="8" type="noConversion"/>
  </si>
  <si>
    <t>产品类型	网络硬盘录像机
压缩标准	H.265压缩
视频分辨率	3840*2160/30Hz，2560*1440/60Hz，1920*1080/60Hz，1600*1200/60Hz，1280*1024/60Hz，1280*720/60Hz，1204*768/60Hz
视频制式	视频解码格式：H.265，Smart265，H.264，Smart264
图像质量	预览分屏：1/4/6/8/9/16/25/36画面
录像方式	手动录像，定时录像，时间录像，移动侦测录像，报警录像，动测或报警录像，动测且报警录像
录像帧率	8MP/7MP/6MP/5MP/4MP/3MP/1080p/UXGA/720p/VGA/4CIF/DCIF/2CIF/CIF/QCIF
录像回放	即时回放，常规回放，时间回放，标签回放，智能回访，外部文件回访，日志回访
备份方式	常规备份，时间备份，录像剪辑备份
视频输入	32路
视频输出	1个HDMI接口，1个VGA接口
音频输出	1路，RCA接口（线性电平，阻抗：1KΩ）
其它接口	4个SATA接口，2个RJ45接口，1个RS-485接口，1个RS-232接口，2个USB2.0，1个USB3.0，16个报警输入，4个报警输出
抓图功能	手动
语音对讲	1个RCA接口（电平：2.0Vp-p，阻抗：1kΩ）
网络协议	IPv6，UPnP（即插即用），NTP（网络校时），SADP（设备网络搜索），PPPoE（拨号上网），DHCP（自动获取IP地址）
本地存储	8TB
其它参数	网络输入带宽：256Mbps
网络输出带宽：160Mbps
视频解码能力：8*1080P
视频同步回放：16
音频解码格式：G.711ulaw，G.711alaw，G.7222，G.726，AAC
POE标准：IEEE 802.af/at
POE输出功率：≤200W</t>
  </si>
  <si>
    <t>DS-7932N-R4</t>
  </si>
  <si>
    <t>网线</t>
  </si>
  <si>
    <t>超五类无氧铜网线</t>
    <phoneticPr fontId="8" type="noConversion"/>
  </si>
  <si>
    <t>米</t>
    <phoneticPr fontId="8" type="noConversion"/>
  </si>
  <si>
    <t>DH-1LN5EO</t>
    <phoneticPr fontId="8" type="noConversion"/>
  </si>
  <si>
    <t>大华</t>
    <phoneticPr fontId="8" type="noConversion"/>
  </si>
  <si>
    <t>大华（集团）有限公司</t>
  </si>
  <si>
    <t>显示器</t>
    <phoneticPr fontId="5" type="noConversion"/>
  </si>
  <si>
    <t>产品类型 LED显示器，广视角显示器，护眼显示器
产品定位 商务办公
屏幕尺寸 21.5英寸
最佳分辨率 1920x1080
屏幕比例 16:9（宽屏）
高清标准 1080p（全高清）
面板类型 IPS
动态对比度 5000万:1
静态对比度 3000:1
响应时间 5ms
显示参数
点距 0.248mm
亮度 250cd/㎡
可视面积 476.0×267.7mm
可视角度 178/178°
显示颜色 16.7M
色域 NTSC：72％
扫描频率 水平：24-83KHz
垂直：50-75Hz
刷新率 60Hz</t>
  </si>
  <si>
    <t>VA2271</t>
  </si>
  <si>
    <t>优派</t>
    <phoneticPr fontId="5" type="noConversion"/>
  </si>
  <si>
    <t>优派科技(中国)有限公司</t>
    <phoneticPr fontId="5" type="noConversion"/>
  </si>
  <si>
    <t>硬盘</t>
  </si>
  <si>
    <t>容量：8TB    SATA接口</t>
    <phoneticPr fontId="8" type="noConversion"/>
  </si>
  <si>
    <r>
      <t>ST8</t>
    </r>
    <r>
      <rPr>
        <sz val="10"/>
        <rFont val="华文细黑"/>
        <family val="3"/>
        <charset val="134"/>
      </rPr>
      <t>000VX</t>
    </r>
    <phoneticPr fontId="8" type="noConversion"/>
  </si>
  <si>
    <t>希捷</t>
    <phoneticPr fontId="5" type="noConversion"/>
  </si>
  <si>
    <t>希捷电子设备制造商</t>
    <phoneticPr fontId="5" type="noConversion"/>
  </si>
  <si>
    <t>容量：4TB    SATA接口</t>
  </si>
  <si>
    <r>
      <t>ST</t>
    </r>
    <r>
      <rPr>
        <sz val="10"/>
        <rFont val="华文细黑"/>
        <family val="3"/>
        <charset val="134"/>
      </rPr>
      <t>4</t>
    </r>
    <r>
      <rPr>
        <sz val="10"/>
        <rFont val="华文细黑"/>
        <family val="3"/>
        <charset val="134"/>
      </rPr>
      <t>000VX</t>
    </r>
    <phoneticPr fontId="8" type="noConversion"/>
  </si>
  <si>
    <t>希捷</t>
    <phoneticPr fontId="5" type="noConversion"/>
  </si>
  <si>
    <t>600mm×800mm×800mm</t>
    <phoneticPr fontId="5" type="noConversion"/>
  </si>
  <si>
    <t>金额（元）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</si>
</sst>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华文细黑"/>
      <family val="3"/>
      <charset val="134"/>
    </font>
    <font>
      <sz val="9"/>
      <name val="宋体"/>
      <family val="3"/>
      <charset val="134"/>
      <scheme val="minor"/>
    </font>
    <font>
      <sz val="8"/>
      <name val="华文细黑"/>
      <family val="3"/>
      <charset val="134"/>
    </font>
    <font>
      <sz val="8"/>
      <color indexed="10"/>
      <name val="华文细黑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B9" workbookViewId="0">
      <selection activeCell="L9" sqref="L9"/>
    </sheetView>
  </sheetViews>
  <sheetFormatPr defaultColWidth="9" defaultRowHeight="13.5" x14ac:dyDescent="0.15"/>
  <cols>
    <col min="1" max="1" width="32.75" style="1" customWidth="1"/>
    <col min="2" max="2" width="40.75" style="2" customWidth="1"/>
    <col min="3" max="3" width="12.625" style="3" customWidth="1"/>
    <col min="4" max="4" width="11.5" style="3" customWidth="1"/>
    <col min="5" max="5" width="11.25" style="3" customWidth="1"/>
    <col min="6" max="6" width="18" style="3" customWidth="1"/>
    <col min="7" max="7" width="9.875" style="4" customWidth="1"/>
    <col min="8" max="8" width="19.875" style="4" customWidth="1"/>
    <col min="9" max="9" width="21" style="4" customWidth="1"/>
    <col min="10" max="10" width="15.75" style="4" customWidth="1"/>
    <col min="11" max="11" width="14.625" style="4" customWidth="1"/>
    <col min="12" max="12" width="21.25" style="4" customWidth="1"/>
    <col min="13" max="13" width="12.75" style="5" bestFit="1" customWidth="1"/>
    <col min="14" max="16384" width="9" style="5"/>
  </cols>
  <sheetData>
    <row r="1" spans="1:13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61</v>
      </c>
    </row>
    <row r="2" spans="1:13" ht="192" x14ac:dyDescent="0.25">
      <c r="A2" s="7" t="s">
        <v>12</v>
      </c>
      <c r="B2" s="8" t="s">
        <v>13</v>
      </c>
      <c r="C2" s="9">
        <v>252</v>
      </c>
      <c r="D2" s="10">
        <v>126</v>
      </c>
      <c r="E2" s="10" t="s">
        <v>14</v>
      </c>
      <c r="F2" s="11" t="s">
        <v>15</v>
      </c>
      <c r="G2" s="4">
        <v>0</v>
      </c>
      <c r="H2" s="11"/>
      <c r="I2" s="11"/>
      <c r="J2" s="10" t="s">
        <v>16</v>
      </c>
      <c r="K2" s="12" t="s">
        <v>17</v>
      </c>
      <c r="L2" s="13" t="s">
        <v>18</v>
      </c>
      <c r="M2" s="26">
        <f>C2*D2</f>
        <v>31752</v>
      </c>
    </row>
    <row r="3" spans="1:13" ht="14.25" x14ac:dyDescent="0.15">
      <c r="A3" s="10" t="s">
        <v>20</v>
      </c>
      <c r="B3" s="7" t="s">
        <v>21</v>
      </c>
      <c r="C3" s="9">
        <v>120</v>
      </c>
      <c r="D3" s="10">
        <v>5</v>
      </c>
      <c r="E3" s="10" t="s">
        <v>22</v>
      </c>
      <c r="F3" s="10" t="s">
        <v>60</v>
      </c>
      <c r="G3" s="4">
        <v>0</v>
      </c>
      <c r="H3" s="10"/>
      <c r="I3" s="10"/>
      <c r="J3" s="10" t="s">
        <v>23</v>
      </c>
      <c r="K3" s="12" t="s">
        <v>17</v>
      </c>
      <c r="L3" s="17" t="s">
        <v>24</v>
      </c>
      <c r="M3" s="26">
        <f t="shared" ref="M3:M12" si="0">C3*D3</f>
        <v>600</v>
      </c>
    </row>
    <row r="4" spans="1:13" ht="204" x14ac:dyDescent="0.25">
      <c r="A4" s="14" t="s">
        <v>26</v>
      </c>
      <c r="B4" s="15" t="s">
        <v>27</v>
      </c>
      <c r="C4" s="9">
        <v>850</v>
      </c>
      <c r="D4" s="10">
        <v>2</v>
      </c>
      <c r="E4" s="10" t="s">
        <v>14</v>
      </c>
      <c r="F4" s="11" t="s">
        <v>28</v>
      </c>
      <c r="G4" s="4">
        <v>0</v>
      </c>
      <c r="H4" s="11"/>
      <c r="I4" s="11"/>
      <c r="J4" s="10" t="s">
        <v>29</v>
      </c>
      <c r="K4" s="12" t="s">
        <v>17</v>
      </c>
      <c r="L4" s="13" t="s">
        <v>30</v>
      </c>
      <c r="M4" s="26">
        <f t="shared" si="0"/>
        <v>1700</v>
      </c>
    </row>
    <row r="5" spans="1:13" ht="204" x14ac:dyDescent="0.25">
      <c r="A5" s="14" t="s">
        <v>26</v>
      </c>
      <c r="B5" s="15" t="s">
        <v>31</v>
      </c>
      <c r="C5" s="9">
        <v>590</v>
      </c>
      <c r="D5" s="10">
        <v>3</v>
      </c>
      <c r="E5" s="10" t="s">
        <v>14</v>
      </c>
      <c r="F5" s="11" t="s">
        <v>32</v>
      </c>
      <c r="G5" s="4">
        <v>0</v>
      </c>
      <c r="H5" s="11"/>
      <c r="I5" s="11"/>
      <c r="J5" s="10" t="s">
        <v>29</v>
      </c>
      <c r="K5" s="12" t="s">
        <v>17</v>
      </c>
      <c r="L5" s="13" t="s">
        <v>30</v>
      </c>
      <c r="M5" s="26">
        <f t="shared" si="0"/>
        <v>1770</v>
      </c>
    </row>
    <row r="6" spans="1:13" ht="240" x14ac:dyDescent="0.25">
      <c r="A6" s="18" t="s">
        <v>26</v>
      </c>
      <c r="B6" s="19" t="s">
        <v>33</v>
      </c>
      <c r="C6" s="20">
        <v>230</v>
      </c>
      <c r="D6" s="21">
        <v>3</v>
      </c>
      <c r="E6" s="21" t="s">
        <v>14</v>
      </c>
      <c r="F6" s="22" t="s">
        <v>34</v>
      </c>
      <c r="G6" s="4">
        <v>0</v>
      </c>
      <c r="H6" s="22"/>
      <c r="I6" s="22"/>
      <c r="J6" s="21" t="s">
        <v>29</v>
      </c>
      <c r="K6" s="12" t="s">
        <v>19</v>
      </c>
      <c r="L6" s="13" t="s">
        <v>35</v>
      </c>
      <c r="M6" s="26">
        <f t="shared" si="0"/>
        <v>690</v>
      </c>
    </row>
    <row r="7" spans="1:13" ht="252" x14ac:dyDescent="0.25">
      <c r="A7" s="7" t="s">
        <v>36</v>
      </c>
      <c r="B7" s="8" t="s">
        <v>37</v>
      </c>
      <c r="C7" s="9">
        <v>2090</v>
      </c>
      <c r="D7" s="10">
        <v>1</v>
      </c>
      <c r="E7" s="10" t="s">
        <v>14</v>
      </c>
      <c r="F7" s="11" t="s">
        <v>38</v>
      </c>
      <c r="G7" s="4">
        <v>0</v>
      </c>
      <c r="H7" s="11"/>
      <c r="I7" s="11"/>
      <c r="J7" s="10" t="s">
        <v>16</v>
      </c>
      <c r="K7" s="12" t="s">
        <v>17</v>
      </c>
      <c r="L7" s="13" t="s">
        <v>18</v>
      </c>
      <c r="M7" s="26">
        <f t="shared" si="0"/>
        <v>2090</v>
      </c>
    </row>
    <row r="8" spans="1:13" ht="408" x14ac:dyDescent="0.25">
      <c r="A8" s="7" t="s">
        <v>36</v>
      </c>
      <c r="B8" s="8" t="s">
        <v>39</v>
      </c>
      <c r="C8" s="9">
        <v>1090</v>
      </c>
      <c r="D8" s="10">
        <v>1</v>
      </c>
      <c r="E8" s="10" t="s">
        <v>14</v>
      </c>
      <c r="F8" s="11" t="s">
        <v>40</v>
      </c>
      <c r="G8" s="4">
        <v>0</v>
      </c>
      <c r="H8" s="11"/>
      <c r="I8" s="11"/>
      <c r="J8" s="10" t="s">
        <v>16</v>
      </c>
      <c r="K8" s="12" t="s">
        <v>19</v>
      </c>
      <c r="L8" s="13" t="s">
        <v>18</v>
      </c>
      <c r="M8" s="26">
        <f t="shared" si="0"/>
        <v>1090</v>
      </c>
    </row>
    <row r="9" spans="1:13" ht="14.25" x14ac:dyDescent="0.15">
      <c r="A9" s="10" t="s">
        <v>41</v>
      </c>
      <c r="B9" s="10" t="s">
        <v>42</v>
      </c>
      <c r="C9" s="9">
        <v>1.6</v>
      </c>
      <c r="D9" s="10">
        <v>5800</v>
      </c>
      <c r="E9" s="23" t="s">
        <v>43</v>
      </c>
      <c r="F9" s="10" t="s">
        <v>44</v>
      </c>
      <c r="G9" s="4">
        <v>0</v>
      </c>
      <c r="H9" s="10"/>
      <c r="I9" s="10"/>
      <c r="J9" s="10" t="s">
        <v>45</v>
      </c>
      <c r="K9" s="12" t="s">
        <v>17</v>
      </c>
      <c r="L9" s="27" t="s">
        <v>46</v>
      </c>
      <c r="M9" s="26">
        <f t="shared" si="0"/>
        <v>9280</v>
      </c>
    </row>
    <row r="10" spans="1:13" ht="240" x14ac:dyDescent="0.25">
      <c r="A10" s="7" t="s">
        <v>47</v>
      </c>
      <c r="B10" s="16" t="s">
        <v>48</v>
      </c>
      <c r="C10" s="9">
        <v>450</v>
      </c>
      <c r="D10" s="10">
        <v>4</v>
      </c>
      <c r="E10" s="10" t="s">
        <v>14</v>
      </c>
      <c r="F10" s="11" t="s">
        <v>49</v>
      </c>
      <c r="G10" s="4">
        <v>0</v>
      </c>
      <c r="H10" s="11"/>
      <c r="I10" s="11"/>
      <c r="J10" s="10" t="s">
        <v>50</v>
      </c>
      <c r="K10" s="12" t="s">
        <v>17</v>
      </c>
      <c r="L10" s="13" t="s">
        <v>51</v>
      </c>
      <c r="M10" s="26">
        <f t="shared" si="0"/>
        <v>1800</v>
      </c>
    </row>
    <row r="11" spans="1:13" ht="14.25" x14ac:dyDescent="0.25">
      <c r="A11" s="21" t="s">
        <v>52</v>
      </c>
      <c r="B11" s="24" t="s">
        <v>53</v>
      </c>
      <c r="C11" s="20">
        <v>920</v>
      </c>
      <c r="D11" s="21">
        <v>10</v>
      </c>
      <c r="E11" s="21" t="s">
        <v>25</v>
      </c>
      <c r="F11" s="22" t="s">
        <v>54</v>
      </c>
      <c r="G11" s="4">
        <v>0</v>
      </c>
      <c r="H11" s="22"/>
      <c r="I11" s="22"/>
      <c r="J11" s="21" t="s">
        <v>55</v>
      </c>
      <c r="K11" s="12" t="s">
        <v>19</v>
      </c>
      <c r="L11" s="13" t="s">
        <v>56</v>
      </c>
      <c r="M11" s="26">
        <f t="shared" si="0"/>
        <v>9200</v>
      </c>
    </row>
    <row r="12" spans="1:13" ht="14.25" x14ac:dyDescent="0.25">
      <c r="A12" s="10" t="s">
        <v>52</v>
      </c>
      <c r="B12" s="7" t="s">
        <v>57</v>
      </c>
      <c r="C12" s="9">
        <v>480</v>
      </c>
      <c r="D12" s="10">
        <v>2</v>
      </c>
      <c r="E12" s="10" t="s">
        <v>25</v>
      </c>
      <c r="F12" s="25" t="s">
        <v>58</v>
      </c>
      <c r="G12" s="4">
        <v>0</v>
      </c>
      <c r="H12" s="25"/>
      <c r="I12" s="25"/>
      <c r="J12" s="10" t="s">
        <v>59</v>
      </c>
      <c r="K12" s="12" t="s">
        <v>17</v>
      </c>
      <c r="L12" s="13" t="s">
        <v>56</v>
      </c>
      <c r="M12" s="26">
        <f t="shared" si="0"/>
        <v>960</v>
      </c>
    </row>
  </sheetData>
  <sheetProtection insertRows="0" deleteRows="0" selectLockedCells="1"/>
  <phoneticPr fontId="5" type="noConversion"/>
  <dataValidations count="12">
    <dataValidation allowBlank="1" showInputMessage="1" showErrorMessage="1" promptTitle="仅货物或工程货物类项目填写" prompt="请填写拟购买商品的生产厂商名称" sqref="L13:L1048576 L1" xr:uid="{00000000-0002-0000-0000-000000000000}"/>
    <dataValidation allowBlank="1" showInputMessage="1" showErrorMessage="1" promptTitle="注意" prompt="该处为商品、服务、工程的计量单位，如台、项、件、个等..." sqref="E13:E1048576 E1" xr:uid="{00000000-0002-0000-0000-000001000000}"/>
    <dataValidation allowBlank="1" showInputMessage="1" showErrorMessage="1" promptTitle="仅货物或工程货物类项目填写" prompt="请填写商品的具体型号或规格" sqref="F13:F1048576 F1" xr:uid="{00000000-0002-0000-0000-000002000000}"/>
    <dataValidation allowBlank="1" showInputMessage="1" showErrorMessage="1" promptTitle="仅【进口】项目，且【国内有/不满足要求】时填写" prompt=" " sqref="I1 I13:I1048576" xr:uid="{00000000-0002-0000-0000-000003000000}"/>
    <dataValidation allowBlank="1" showInputMessage="1" showErrorMessage="1" promptTitle="注意" prompt="1、货物类项目，此列请输入商品详细参数；_x000a_2、服务类项目，此列请输入服务具体要求；_x000a_3、工程类项目，此列请输入工程具体内容。" sqref="B13:B1048576 B1" xr:uid="{00000000-0002-0000-0000-000004000000}"/>
    <dataValidation type="decimal" allowBlank="1" showInputMessage="1" showErrorMessage="1" errorTitle="注意" error="请填写以人民币计价的单价，必须为数字" promptTitle="注意" prompt="填写以【人民币】计价的【单价】" sqref="C13:C1048576 C1" xr:uid="{00000000-0002-0000-0000-000005000000}">
      <formula1>0</formula1>
      <formula2>99999999</formula2>
    </dataValidation>
    <dataValidation allowBlank="1" showInputMessage="1" showErrorMessage="1" promptTitle="仅货物或工程货物类项目填写" prompt="请填写拟购买商品的产地" sqref="K13:K1048576 K1" xr:uid="{00000000-0002-0000-0000-000006000000}"/>
    <dataValidation allowBlank="1" showInputMessage="1" showErrorMessage="1" promptTitle="仅货物或工程货物类项目填写" prompt="请填写拟购买商品的品牌" sqref="J13:J1048576 J1" xr:uid="{00000000-0002-0000-0000-000007000000}"/>
    <dataValidation type="whole" allowBlank="1" showInputMessage="1" showErrorMessage="1" errorTitle="注意" error="请输入大于或等于1的整数" promptTitle="注意" prompt="请填写拟购买商品/服务/工程的数量" sqref="D13:D1048576 D1" xr:uid="{00000000-0002-0000-0000-000008000000}">
      <formula1>1</formula1>
      <formula2>99999999</formula2>
    </dataValidation>
    <dataValidation allowBlank="1" showInputMessage="1" showErrorMessage="1" promptTitle="注意" prompt="1、货物类项目，此列请输入商品名称；_x000a_2、服务类项目，此列请输入服务名称；_x000a_3、工程类项目，此列请输入工程名称。" sqref="A13:A1048576 A1" xr:uid="{00000000-0002-0000-0000-000009000000}"/>
    <dataValidation type="list" allowBlank="1" showInputMessage="1" showErrorMessage="1" promptTitle="仅货物或工程货物类【进口】项目填写" prompt="选项【2】代表【国内有/不满足要求】_x000a_选择【0】代表【国内无】" sqref="H1 H13:H1048576" xr:uid="{00000000-0002-0000-0000-00000A000000}">
      <formula1>"2,0"</formula1>
    </dataValidation>
    <dataValidation type="list" allowBlank="1" showInputMessage="1" showErrorMessage="1" promptTitle="仅货物或工程货物类项目填写" prompt="选择【0】代表为【国产】_x000a_选择【1】代表为【进口】" sqref="G1:G1048576" xr:uid="{00000000-0002-0000-0000-00000B000000}">
      <formula1>"0,1"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</dc:creator>
  <cp:lastModifiedBy>Administrator</cp:lastModifiedBy>
  <dcterms:created xsi:type="dcterms:W3CDTF">2020-08-30T11:12:00Z</dcterms:created>
  <dcterms:modified xsi:type="dcterms:W3CDTF">2024-04-16T01:45:01Z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2052-4.2.0.6720</vt:lpwstr>
  </property>
  <property fmtid="{D5CDD505-2E9C-101B-9397-08002B2CF9AE}" pid="3" name="ICV">
    <vt:lpwstr>619268ED9FD24F9EB666524637DDEDE8</vt:lpwstr>
  </property>
</Properties>
</file>